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" i="1" l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<sst xmlns="http://schemas.openxmlformats.org/spreadsheetml/2006/main" count="86" uniqueCount="44">
  <si>
    <t>24-2015年全国大学生英语竞赛（NECCS）获奖统计</t>
    <phoneticPr fontId="5" type="noConversion"/>
  </si>
  <si>
    <t>序号</t>
  </si>
  <si>
    <t>姓名</t>
  </si>
  <si>
    <t>学院</t>
  </si>
  <si>
    <t>专业</t>
  </si>
  <si>
    <t>年级</t>
  </si>
  <si>
    <t>班级</t>
  </si>
  <si>
    <t>学号</t>
    <phoneticPr fontId="5" type="noConversion"/>
  </si>
  <si>
    <t>作品名称</t>
  </si>
  <si>
    <t>获奖时间</t>
  </si>
  <si>
    <t>奖项
级别</t>
    <phoneticPr fontId="5" type="noConversion"/>
  </si>
  <si>
    <t>奖项名称</t>
  </si>
  <si>
    <t>颁奖单位</t>
  </si>
  <si>
    <t>指导教师</t>
  </si>
  <si>
    <t>魏艺颖</t>
  </si>
  <si>
    <t>经济学院</t>
    <phoneticPr fontId="5" type="noConversion"/>
  </si>
  <si>
    <t>经济学</t>
  </si>
  <si>
    <t>1121115</t>
  </si>
  <si>
    <r>
      <t>2</t>
    </r>
    <r>
      <rPr>
        <sz val="12"/>
        <rFont val="宋体"/>
        <family val="3"/>
        <charset val="134"/>
      </rPr>
      <t>015年5月</t>
    </r>
    <r>
      <rPr>
        <sz val="11"/>
        <color theme="1"/>
        <rFont val="宋体"/>
        <family val="2"/>
        <charset val="134"/>
        <scheme val="minor"/>
      </rPr>
      <t/>
    </r>
  </si>
  <si>
    <t>国家级</t>
  </si>
  <si>
    <t>全国大学生英语竞赛二等奖（C类）</t>
  </si>
  <si>
    <t>高等学校大学外语教学指导委员会                  高等学校大学外语教学研究会</t>
  </si>
  <si>
    <t>陈媛悦</t>
  </si>
  <si>
    <t>经济学院</t>
    <phoneticPr fontId="5" type="noConversion"/>
  </si>
  <si>
    <t>国际经济与贸易</t>
  </si>
  <si>
    <t>1132422</t>
  </si>
  <si>
    <t>翟洁丽</t>
    <phoneticPr fontId="5" type="noConversion"/>
  </si>
  <si>
    <t>经济学院</t>
    <phoneticPr fontId="5" type="noConversion"/>
  </si>
  <si>
    <t>1121221</t>
  </si>
  <si>
    <t>薛楹川</t>
  </si>
  <si>
    <t>1131114</t>
  </si>
  <si>
    <t>贺薏璇</t>
  </si>
  <si>
    <t>1132320</t>
  </si>
  <si>
    <t>全国大学生英语竞赛三等奖（C类）</t>
  </si>
  <si>
    <t>王雨涵</t>
  </si>
  <si>
    <t>经济学院</t>
    <phoneticPr fontId="5" type="noConversion"/>
  </si>
  <si>
    <t>金融学</t>
  </si>
  <si>
    <t>5121134</t>
  </si>
  <si>
    <t>马晓惠</t>
  </si>
  <si>
    <t>1132115</t>
  </si>
  <si>
    <t>张  丽</t>
  </si>
  <si>
    <t>1122410</t>
  </si>
  <si>
    <t>陈  良</t>
  </si>
  <si>
    <t>1132321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</si>
</sst>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  <protection locked="0"/>
    </xf>
    <xf numFmtId="0" fontId="2" fillId="0" borderId="0">
      <alignment vertical="center"/>
    </xf>
    <xf numFmtId="0" fontId="10" fillId="0" borderId="0">
      <alignment vertical="center"/>
      <protection locked="0"/>
    </xf>
  </cellStyleXfs>
  <cellXfs count="25">
    <xf numFmtId="0" fontId="0" fillId="0" borderId="0" xfId="0"/>
    <xf numFmtId="0" fontId="3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11" fillId="0" borderId="2" xfId="3" applyFont="1" applyFill="1" applyBorder="1" applyAlignment="1" applyProtection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0" fontId="0" fillId="0" borderId="2" xfId="1" applyFont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/>
    </xf>
    <xf numFmtId="57" fontId="0" fillId="0" borderId="2" xfId="1" applyNumberFormat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 applyProtection="1">
      <alignment horizontal="center" vertical="center" wrapText="1"/>
    </xf>
    <xf numFmtId="0" fontId="15" fillId="2" borderId="2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2" fillId="0" borderId="2" xfId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0" fontId="2" fillId="0" borderId="2" xfId="1" applyBorder="1" applyAlignment="1" applyProtection="1">
      <alignment vertical="center"/>
    </xf>
    <xf numFmtId="0" fontId="2" fillId="0" borderId="2" xfId="1" applyBorder="1" applyAlignment="1" applyProtection="1">
      <alignment horizontal="center" vertical="center" wrapText="1"/>
    </xf>
  </cellXfs>
  <cellStyles count="4">
    <cellStyle name="常规" xfId="0" builtinId="0"/>
    <cellStyle name="常规 10" xfId="1"/>
    <cellStyle name="常规 10 2" xfId="2"/>
    <cellStyle name="常规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sqref="A1:M11"/>
    </sheetView>
  </sheetViews>
  <sheetFormatPr defaultRowHeight="13.5"/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2" t="s">
        <v>8</v>
      </c>
      <c r="I2" s="5" t="s">
        <v>9</v>
      </c>
      <c r="J2" s="6" t="s">
        <v>10</v>
      </c>
      <c r="K2" s="3" t="s">
        <v>11</v>
      </c>
      <c r="L2" s="3" t="s">
        <v>12</v>
      </c>
      <c r="M2" s="6" t="s">
        <v>13</v>
      </c>
    </row>
    <row r="3" spans="1:13" ht="67.5">
      <c r="A3" s="7">
        <v>8</v>
      </c>
      <c r="B3" s="8" t="s">
        <v>14</v>
      </c>
      <c r="C3" s="9" t="s">
        <v>15</v>
      </c>
      <c r="D3" s="9" t="s">
        <v>16</v>
      </c>
      <c r="E3" s="9" t="str">
        <f t="shared" ref="E3:E11" si="0">20&amp;MID(G3,2,2)&amp;"级"</f>
        <v>2012级</v>
      </c>
      <c r="F3" s="10" t="str">
        <f t="shared" ref="F3:F11" si="1">LEFT(G3,5)&amp;"班"</f>
        <v>11211班</v>
      </c>
      <c r="G3" s="11" t="s">
        <v>17</v>
      </c>
      <c r="H3" s="12"/>
      <c r="I3" s="13" t="s">
        <v>18</v>
      </c>
      <c r="J3" s="14" t="s">
        <v>19</v>
      </c>
      <c r="K3" s="15" t="s">
        <v>20</v>
      </c>
      <c r="L3" s="16" t="s">
        <v>21</v>
      </c>
      <c r="M3" s="17"/>
    </row>
    <row r="4" spans="1:13" ht="67.5">
      <c r="A4" s="7">
        <v>10</v>
      </c>
      <c r="B4" s="18" t="s">
        <v>22</v>
      </c>
      <c r="C4" s="9" t="s">
        <v>23</v>
      </c>
      <c r="D4" s="16" t="s">
        <v>24</v>
      </c>
      <c r="E4" s="9" t="str">
        <f t="shared" si="0"/>
        <v>2013级</v>
      </c>
      <c r="F4" s="10" t="str">
        <f t="shared" si="1"/>
        <v>11324班</v>
      </c>
      <c r="G4" s="19" t="s">
        <v>25</v>
      </c>
      <c r="H4" s="12"/>
      <c r="I4" s="13" t="s">
        <v>18</v>
      </c>
      <c r="J4" s="14" t="s">
        <v>19</v>
      </c>
      <c r="K4" s="15" t="s">
        <v>20</v>
      </c>
      <c r="L4" s="16" t="s">
        <v>21</v>
      </c>
      <c r="M4" s="20"/>
    </row>
    <row r="5" spans="1:13" ht="67.5">
      <c r="A5" s="7">
        <v>13</v>
      </c>
      <c r="B5" s="21" t="s">
        <v>26</v>
      </c>
      <c r="C5" s="21" t="s">
        <v>27</v>
      </c>
      <c r="D5" s="21" t="s">
        <v>16</v>
      </c>
      <c r="E5" s="9" t="str">
        <f t="shared" si="0"/>
        <v>2012级</v>
      </c>
      <c r="F5" s="10" t="str">
        <f t="shared" si="1"/>
        <v>11212班</v>
      </c>
      <c r="G5" s="22" t="s">
        <v>28</v>
      </c>
      <c r="H5" s="23"/>
      <c r="I5" s="13" t="s">
        <v>18</v>
      </c>
      <c r="J5" s="14" t="s">
        <v>19</v>
      </c>
      <c r="K5" s="15" t="s">
        <v>20</v>
      </c>
      <c r="L5" s="16" t="s">
        <v>21</v>
      </c>
      <c r="M5" s="23"/>
    </row>
    <row r="6" spans="1:13" ht="67.5">
      <c r="A6" s="7">
        <v>17</v>
      </c>
      <c r="B6" s="21" t="s">
        <v>29</v>
      </c>
      <c r="C6" s="21" t="s">
        <v>15</v>
      </c>
      <c r="D6" s="21" t="s">
        <v>16</v>
      </c>
      <c r="E6" s="9" t="str">
        <f t="shared" si="0"/>
        <v>2013级</v>
      </c>
      <c r="F6" s="10" t="str">
        <f t="shared" si="1"/>
        <v>11311班</v>
      </c>
      <c r="G6" s="22" t="s">
        <v>30</v>
      </c>
      <c r="H6" s="23"/>
      <c r="I6" s="13" t="s">
        <v>18</v>
      </c>
      <c r="J6" s="14" t="s">
        <v>19</v>
      </c>
      <c r="K6" s="15" t="s">
        <v>20</v>
      </c>
      <c r="L6" s="16" t="s">
        <v>21</v>
      </c>
      <c r="M6" s="23"/>
    </row>
    <row r="7" spans="1:13" ht="67.5">
      <c r="A7" s="7">
        <v>19</v>
      </c>
      <c r="B7" s="21" t="s">
        <v>31</v>
      </c>
      <c r="C7" s="21" t="s">
        <v>23</v>
      </c>
      <c r="D7" s="16" t="s">
        <v>24</v>
      </c>
      <c r="E7" s="9" t="str">
        <f t="shared" si="0"/>
        <v>2013级</v>
      </c>
      <c r="F7" s="10" t="str">
        <f t="shared" si="1"/>
        <v>11323班</v>
      </c>
      <c r="G7" s="22" t="s">
        <v>32</v>
      </c>
      <c r="H7" s="23"/>
      <c r="I7" s="13" t="s">
        <v>18</v>
      </c>
      <c r="J7" s="14" t="s">
        <v>19</v>
      </c>
      <c r="K7" s="15" t="s">
        <v>33</v>
      </c>
      <c r="L7" s="16" t="s">
        <v>21</v>
      </c>
      <c r="M7" s="23"/>
    </row>
    <row r="8" spans="1:13" ht="67.5">
      <c r="A8" s="7">
        <v>20</v>
      </c>
      <c r="B8" s="21" t="s">
        <v>34</v>
      </c>
      <c r="C8" s="24" t="s">
        <v>35</v>
      </c>
      <c r="D8" s="21" t="s">
        <v>36</v>
      </c>
      <c r="E8" s="9" t="str">
        <f t="shared" si="0"/>
        <v>2012级</v>
      </c>
      <c r="F8" s="10" t="str">
        <f t="shared" si="1"/>
        <v>51211班</v>
      </c>
      <c r="G8" s="22" t="s">
        <v>37</v>
      </c>
      <c r="H8" s="23"/>
      <c r="I8" s="13" t="s">
        <v>18</v>
      </c>
      <c r="J8" s="14" t="s">
        <v>19</v>
      </c>
      <c r="K8" s="15" t="s">
        <v>33</v>
      </c>
      <c r="L8" s="16" t="s">
        <v>21</v>
      </c>
      <c r="M8" s="23"/>
    </row>
    <row r="9" spans="1:13" ht="67.5">
      <c r="A9" s="7">
        <v>26</v>
      </c>
      <c r="B9" s="21" t="s">
        <v>38</v>
      </c>
      <c r="C9" s="21" t="s">
        <v>23</v>
      </c>
      <c r="D9" s="16" t="s">
        <v>24</v>
      </c>
      <c r="E9" s="9" t="str">
        <f t="shared" si="0"/>
        <v>2013级</v>
      </c>
      <c r="F9" s="10" t="str">
        <f t="shared" si="1"/>
        <v>11321班</v>
      </c>
      <c r="G9" s="22" t="s">
        <v>39</v>
      </c>
      <c r="H9" s="23"/>
      <c r="I9" s="13" t="s">
        <v>18</v>
      </c>
      <c r="J9" s="14" t="s">
        <v>19</v>
      </c>
      <c r="K9" s="15" t="s">
        <v>33</v>
      </c>
      <c r="L9" s="16" t="s">
        <v>21</v>
      </c>
      <c r="M9" s="23"/>
    </row>
    <row r="10" spans="1:13" ht="67.5">
      <c r="A10" s="7">
        <v>27</v>
      </c>
      <c r="B10" s="21" t="s">
        <v>40</v>
      </c>
      <c r="C10" s="21" t="s">
        <v>23</v>
      </c>
      <c r="D10" s="16" t="s">
        <v>24</v>
      </c>
      <c r="E10" s="9" t="str">
        <f t="shared" si="0"/>
        <v>2012级</v>
      </c>
      <c r="F10" s="10" t="str">
        <f t="shared" si="1"/>
        <v>11224班</v>
      </c>
      <c r="G10" s="22" t="s">
        <v>41</v>
      </c>
      <c r="H10" s="23"/>
      <c r="I10" s="13" t="s">
        <v>18</v>
      </c>
      <c r="J10" s="14" t="s">
        <v>19</v>
      </c>
      <c r="K10" s="15" t="s">
        <v>33</v>
      </c>
      <c r="L10" s="16" t="s">
        <v>21</v>
      </c>
      <c r="M10" s="23"/>
    </row>
    <row r="11" spans="1:13" ht="67.5">
      <c r="A11" s="7">
        <v>32</v>
      </c>
      <c r="B11" s="21" t="s">
        <v>42</v>
      </c>
      <c r="C11" s="21" t="s">
        <v>23</v>
      </c>
      <c r="D11" s="16" t="s">
        <v>24</v>
      </c>
      <c r="E11" s="9" t="str">
        <f t="shared" si="0"/>
        <v>2013级</v>
      </c>
      <c r="F11" s="10" t="str">
        <f t="shared" si="1"/>
        <v>11323班</v>
      </c>
      <c r="G11" s="22" t="s">
        <v>43</v>
      </c>
      <c r="H11" s="23"/>
      <c r="I11" s="13" t="s">
        <v>18</v>
      </c>
      <c r="J11" s="14" t="s">
        <v>19</v>
      </c>
      <c r="K11" s="15" t="s">
        <v>33</v>
      </c>
      <c r="L11" s="16" t="s">
        <v>21</v>
      </c>
      <c r="M11" s="23"/>
    </row>
  </sheetData>
  <mergeCells count="1">
    <mergeCell ref="A1:M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2016-07-05T00:38:29Z</dcterms:modified>
</cp:coreProperties>
</file>